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ownloads\"/>
    </mc:Choice>
  </mc:AlternateContent>
  <xr:revisionPtr revIDLastSave="0" documentId="13_ncr:1_{0235F8A6-1330-47E1-AEC8-9287FAB849AC}" xr6:coauthVersionLast="47" xr6:coauthVersionMax="47" xr10:uidLastSave="{00000000-0000-0000-0000-000000000000}"/>
  <bookViews>
    <workbookView xWindow="10245" yWindow="0" windowWidth="10245" windowHeight="10920" xr2:uid="{10DB8D30-63DE-44F1-A587-729FCECEC264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  <c r="B18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4" i="1"/>
  <c r="E17" i="1" l="1"/>
  <c r="F17" i="1" s="1"/>
  <c r="G17" i="1" s="1"/>
  <c r="E16" i="1"/>
  <c r="F16" i="1" s="1"/>
  <c r="G16" i="1" s="1"/>
  <c r="E15" i="1"/>
  <c r="F15" i="1" s="1"/>
  <c r="G15" i="1" s="1"/>
  <c r="E14" i="1"/>
  <c r="F14" i="1" s="1"/>
  <c r="G14" i="1" s="1"/>
  <c r="E13" i="1"/>
  <c r="F13" i="1" s="1"/>
  <c r="G13" i="1" s="1"/>
  <c r="E12" i="1"/>
  <c r="F12" i="1" s="1"/>
  <c r="G12" i="1" s="1"/>
  <c r="E11" i="1"/>
  <c r="F11" i="1" s="1"/>
  <c r="G11" i="1" s="1"/>
  <c r="E10" i="1"/>
  <c r="F10" i="1" s="1"/>
  <c r="G10" i="1" s="1"/>
  <c r="E9" i="1"/>
  <c r="F9" i="1" s="1"/>
  <c r="G9" i="1" s="1"/>
  <c r="E8" i="1"/>
  <c r="F8" i="1" s="1"/>
  <c r="G8" i="1" s="1"/>
  <c r="E7" i="1"/>
  <c r="F7" i="1" s="1"/>
  <c r="G7" i="1" s="1"/>
  <c r="E6" i="1"/>
  <c r="F6" i="1" s="1"/>
  <c r="G6" i="1" s="1"/>
  <c r="E5" i="1"/>
  <c r="F5" i="1" s="1"/>
  <c r="G5" i="1" s="1"/>
  <c r="D18" i="1"/>
  <c r="E4" i="1"/>
  <c r="E18" i="1" l="1"/>
  <c r="F4" i="1"/>
  <c r="F18" i="1" l="1"/>
  <c r="G4" i="1"/>
  <c r="G18" i="1" s="1"/>
</calcChain>
</file>

<file path=xl/sharedStrings.xml><?xml version="1.0" encoding="utf-8"?>
<sst xmlns="http://schemas.openxmlformats.org/spreadsheetml/2006/main" count="8" uniqueCount="8">
  <si>
    <t>PERHITUNGAN NGAIN SCORE</t>
  </si>
  <si>
    <t>NO</t>
  </si>
  <si>
    <t>SEBELUM</t>
  </si>
  <si>
    <t>SESUDAH</t>
  </si>
  <si>
    <t>POST-PRE</t>
  </si>
  <si>
    <t>SCORE IDEAL 100 PRE</t>
  </si>
  <si>
    <t>NGAIN SCORE</t>
  </si>
  <si>
    <t>N GAIN SCORE PERSEN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</si>
</sst>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57DDF4-7753-4901-8530-448223428955}">
  <dimension ref="A2:G18"/>
  <sheetViews>
    <sheetView tabSelected="1" topLeftCell="C1" workbookViewId="0">
      <selection activeCell="E20" sqref="E20"/>
    </sheetView>
  </sheetViews>
  <sheetFormatPr defaultRowHeight="15" x14ac:dyDescent="0.25"/>
  <cols>
    <col min="4" max="4" width="11" customWidth="1"/>
    <col min="5" max="5" width="21.7109375" customWidth="1"/>
    <col min="6" max="6" width="13.140625" customWidth="1"/>
    <col min="7" max="7" width="21.28515625" customWidth="1"/>
  </cols>
  <sheetData>
    <row r="2" spans="1:7" x14ac:dyDescent="0.25">
      <c r="C2" t="s">
        <v>0</v>
      </c>
    </row>
    <row r="3" spans="1:7" x14ac:dyDescent="0.2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</row>
    <row r="4" spans="1:7" x14ac:dyDescent="0.25">
      <c r="A4">
        <v>1</v>
      </c>
      <c r="B4">
        <v>63</v>
      </c>
      <c r="C4">
        <v>68</v>
      </c>
      <c r="D4">
        <f>C4-B4</f>
        <v>5</v>
      </c>
      <c r="E4">
        <f>100-D4</f>
        <v>95</v>
      </c>
      <c r="F4">
        <f>D4/E4</f>
        <v>5.2631578947368418E-2</v>
      </c>
      <c r="G4">
        <f>F4*100</f>
        <v>5.2631578947368416</v>
      </c>
    </row>
    <row r="5" spans="1:7" x14ac:dyDescent="0.25">
      <c r="A5">
        <v>2</v>
      </c>
      <c r="B5">
        <v>59</v>
      </c>
      <c r="C5">
        <v>66</v>
      </c>
      <c r="D5">
        <f t="shared" ref="D5:D17" si="0">C5-B5</f>
        <v>7</v>
      </c>
      <c r="E5">
        <f t="shared" ref="E5:E17" si="1">100-D5</f>
        <v>93</v>
      </c>
      <c r="F5">
        <f t="shared" ref="F5:F17" si="2">D5/E5</f>
        <v>7.5268817204301078E-2</v>
      </c>
      <c r="G5">
        <f t="shared" ref="G5:G17" si="3">F5*100</f>
        <v>7.5268817204301079</v>
      </c>
    </row>
    <row r="6" spans="1:7" x14ac:dyDescent="0.25">
      <c r="A6">
        <v>3</v>
      </c>
      <c r="B6">
        <v>57</v>
      </c>
      <c r="C6">
        <v>69</v>
      </c>
      <c r="D6">
        <f t="shared" si="0"/>
        <v>12</v>
      </c>
      <c r="E6">
        <f t="shared" si="1"/>
        <v>88</v>
      </c>
      <c r="F6">
        <f t="shared" si="2"/>
        <v>0.13636363636363635</v>
      </c>
      <c r="G6">
        <f t="shared" si="3"/>
        <v>13.636363636363635</v>
      </c>
    </row>
    <row r="7" spans="1:7" x14ac:dyDescent="0.25">
      <c r="A7">
        <v>4</v>
      </c>
      <c r="B7">
        <v>57</v>
      </c>
      <c r="C7">
        <v>64</v>
      </c>
      <c r="D7">
        <f t="shared" si="0"/>
        <v>7</v>
      </c>
      <c r="E7">
        <f t="shared" si="1"/>
        <v>93</v>
      </c>
      <c r="F7">
        <f t="shared" si="2"/>
        <v>7.5268817204301078E-2</v>
      </c>
      <c r="G7">
        <f t="shared" si="3"/>
        <v>7.5268817204301079</v>
      </c>
    </row>
    <row r="8" spans="1:7" x14ac:dyDescent="0.25">
      <c r="A8">
        <v>5</v>
      </c>
      <c r="B8">
        <v>56</v>
      </c>
      <c r="C8">
        <v>68</v>
      </c>
      <c r="D8">
        <f t="shared" si="0"/>
        <v>12</v>
      </c>
      <c r="E8">
        <f t="shared" si="1"/>
        <v>88</v>
      </c>
      <c r="F8">
        <f t="shared" si="2"/>
        <v>0.13636363636363635</v>
      </c>
      <c r="G8">
        <f t="shared" si="3"/>
        <v>13.636363636363635</v>
      </c>
    </row>
    <row r="9" spans="1:7" x14ac:dyDescent="0.25">
      <c r="A9">
        <v>6</v>
      </c>
      <c r="B9">
        <v>58</v>
      </c>
      <c r="C9">
        <v>69</v>
      </c>
      <c r="D9">
        <f t="shared" si="0"/>
        <v>11</v>
      </c>
      <c r="E9">
        <f t="shared" si="1"/>
        <v>89</v>
      </c>
      <c r="F9">
        <f t="shared" si="2"/>
        <v>0.12359550561797752</v>
      </c>
      <c r="G9">
        <f t="shared" si="3"/>
        <v>12.359550561797752</v>
      </c>
    </row>
    <row r="10" spans="1:7" x14ac:dyDescent="0.25">
      <c r="A10">
        <v>7</v>
      </c>
      <c r="B10">
        <v>62</v>
      </c>
      <c r="C10">
        <v>74</v>
      </c>
      <c r="D10">
        <f t="shared" si="0"/>
        <v>12</v>
      </c>
      <c r="E10">
        <f t="shared" si="1"/>
        <v>88</v>
      </c>
      <c r="F10">
        <f t="shared" si="2"/>
        <v>0.13636363636363635</v>
      </c>
      <c r="G10">
        <f t="shared" si="3"/>
        <v>13.636363636363635</v>
      </c>
    </row>
    <row r="11" spans="1:7" x14ac:dyDescent="0.25">
      <c r="A11">
        <v>8</v>
      </c>
      <c r="B11">
        <v>55</v>
      </c>
      <c r="C11">
        <v>66</v>
      </c>
      <c r="D11">
        <f t="shared" si="0"/>
        <v>11</v>
      </c>
      <c r="E11">
        <f t="shared" si="1"/>
        <v>89</v>
      </c>
      <c r="F11">
        <f t="shared" si="2"/>
        <v>0.12359550561797752</v>
      </c>
      <c r="G11">
        <f t="shared" si="3"/>
        <v>12.359550561797752</v>
      </c>
    </row>
    <row r="12" spans="1:7" x14ac:dyDescent="0.25">
      <c r="A12">
        <v>9</v>
      </c>
      <c r="B12">
        <v>58</v>
      </c>
      <c r="C12">
        <v>50</v>
      </c>
      <c r="D12">
        <f t="shared" si="0"/>
        <v>-8</v>
      </c>
      <c r="E12">
        <f t="shared" si="1"/>
        <v>108</v>
      </c>
      <c r="F12">
        <f t="shared" si="2"/>
        <v>-7.407407407407407E-2</v>
      </c>
      <c r="G12">
        <f t="shared" si="3"/>
        <v>-7.4074074074074066</v>
      </c>
    </row>
    <row r="13" spans="1:7" x14ac:dyDescent="0.25">
      <c r="A13">
        <v>10</v>
      </c>
      <c r="B13">
        <v>62</v>
      </c>
      <c r="C13">
        <v>70</v>
      </c>
      <c r="D13">
        <f t="shared" si="0"/>
        <v>8</v>
      </c>
      <c r="E13">
        <f t="shared" si="1"/>
        <v>92</v>
      </c>
      <c r="F13">
        <f t="shared" si="2"/>
        <v>8.6956521739130432E-2</v>
      </c>
      <c r="G13">
        <f t="shared" si="3"/>
        <v>8.695652173913043</v>
      </c>
    </row>
    <row r="14" spans="1:7" x14ac:dyDescent="0.25">
      <c r="A14">
        <v>11</v>
      </c>
      <c r="B14">
        <v>37</v>
      </c>
      <c r="C14">
        <v>64</v>
      </c>
      <c r="D14">
        <f t="shared" si="0"/>
        <v>27</v>
      </c>
      <c r="E14">
        <f t="shared" si="1"/>
        <v>73</v>
      </c>
      <c r="F14">
        <f t="shared" si="2"/>
        <v>0.36986301369863012</v>
      </c>
      <c r="G14">
        <f t="shared" si="3"/>
        <v>36.986301369863014</v>
      </c>
    </row>
    <row r="15" spans="1:7" x14ac:dyDescent="0.25">
      <c r="A15">
        <v>12</v>
      </c>
      <c r="B15">
        <v>53</v>
      </c>
      <c r="C15">
        <v>65</v>
      </c>
      <c r="D15">
        <f t="shared" si="0"/>
        <v>12</v>
      </c>
      <c r="E15">
        <f t="shared" si="1"/>
        <v>88</v>
      </c>
      <c r="F15">
        <f t="shared" si="2"/>
        <v>0.13636363636363635</v>
      </c>
      <c r="G15">
        <f t="shared" si="3"/>
        <v>13.636363636363635</v>
      </c>
    </row>
    <row r="16" spans="1:7" x14ac:dyDescent="0.25">
      <c r="A16">
        <v>13</v>
      </c>
      <c r="B16">
        <v>59</v>
      </c>
      <c r="C16">
        <v>69</v>
      </c>
      <c r="D16">
        <f t="shared" si="0"/>
        <v>10</v>
      </c>
      <c r="E16">
        <f t="shared" si="1"/>
        <v>90</v>
      </c>
      <c r="F16">
        <f t="shared" si="2"/>
        <v>0.1111111111111111</v>
      </c>
      <c r="G16">
        <f t="shared" si="3"/>
        <v>11.111111111111111</v>
      </c>
    </row>
    <row r="17" spans="1:7" x14ac:dyDescent="0.25">
      <c r="A17">
        <v>14</v>
      </c>
      <c r="B17">
        <v>47</v>
      </c>
      <c r="C17">
        <v>56</v>
      </c>
      <c r="D17">
        <f t="shared" si="0"/>
        <v>9</v>
      </c>
      <c r="E17">
        <f t="shared" si="1"/>
        <v>91</v>
      </c>
      <c r="F17">
        <f t="shared" si="2"/>
        <v>9.8901098901098897E-2</v>
      </c>
      <c r="G17">
        <f t="shared" si="3"/>
        <v>9.8901098901098905</v>
      </c>
    </row>
    <row r="18" spans="1:7" x14ac:dyDescent="0.25">
      <c r="B18">
        <f>AVERAGE(B4:B17)</f>
        <v>55.928571428571431</v>
      </c>
      <c r="C18">
        <f t="shared" ref="C18:G18" si="4">AVERAGE(C4:C17)</f>
        <v>65.571428571428569</v>
      </c>
      <c r="D18">
        <f t="shared" si="4"/>
        <v>9.6428571428571423</v>
      </c>
      <c r="E18">
        <f t="shared" si="4"/>
        <v>90.357142857142861</v>
      </c>
      <c r="F18">
        <f t="shared" si="4"/>
        <v>0.11346946010159768</v>
      </c>
      <c r="G18">
        <f t="shared" si="4"/>
        <v>11.346946010159769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hilda hanum</dc:creator>
  <cp:lastModifiedBy>hilda hanum</cp:lastModifiedBy>
  <dcterms:created xsi:type="dcterms:W3CDTF">2025-04-23T02:45:36Z</dcterms:created>
  <dcterms:modified xsi:type="dcterms:W3CDTF">2025-05-04T10:09:30Z</dcterms:modified>
</cp:coreProperties>
</file>